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oc\s264600-YIBO LI\work\Paper parts\AHP\excel\"/>
    </mc:Choice>
  </mc:AlternateContent>
  <xr:revisionPtr revIDLastSave="0" documentId="13_ncr:1_{6F774BB6-5C91-44CC-84CC-B0BD73E75316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47" i="1" l="1"/>
  <c r="BS47" i="1"/>
  <c r="BT47" i="1"/>
  <c r="BU47" i="1"/>
  <c r="BV47" i="1"/>
  <c r="BW47" i="1"/>
  <c r="BX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G47" i="1"/>
</calcChain>
</file>

<file path=xl/sharedStrings.xml><?xml version="1.0" encoding="utf-8"?>
<sst xmlns="http://schemas.openxmlformats.org/spreadsheetml/2006/main" count="340" uniqueCount="287">
  <si>
    <t>Adaptive path finding algorithm in dynamic environment for warehouse robot</t>
  </si>
  <si>
    <t>Ng M.-K., Chong Y.-W., Ko K.-M., Park Y.-H., Leau Y.-B.</t>
  </si>
  <si>
    <t>https://www.scopus.com/inward/record.uri?eid=2-s2.0-85079446146&amp;doi=10.1007%2fs00521-020-04764-3&amp;partnerID=40&amp;md5=fa48e460e6c46dd6e56b3afebc8a060c</t>
  </si>
  <si>
    <t>.Algorithem Completeness/computational cost and time</t>
  </si>
  <si>
    <t>ID</t>
  </si>
  <si>
    <t>TITLE</t>
  </si>
  <si>
    <t>AUTHORS</t>
  </si>
  <si>
    <t>LINK</t>
  </si>
  <si>
    <t>NOTE</t>
  </si>
  <si>
    <t>NOTFOUND</t>
  </si>
  <si>
    <t>Throughput</t>
  </si>
  <si>
    <t>Area.occupation</t>
  </si>
  <si>
    <t>Receptivity</t>
  </si>
  <si>
    <t>Capacity.Flexibility</t>
  </si>
  <si>
    <t>Travel.Distance</t>
  </si>
  <si>
    <t>Resource.Utilization</t>
  </si>
  <si>
    <t>Inventory.Turnover</t>
  </si>
  <si>
    <t>Stock.Balance</t>
  </si>
  <si>
    <t>Cycle.Time</t>
  </si>
  <si>
    <t>Travel.Time</t>
  </si>
  <si>
    <t>Inventory.Time</t>
  </si>
  <si>
    <t>Lead.Time</t>
  </si>
  <si>
    <t>Storage.Cost</t>
  </si>
  <si>
    <t>Inventory.Cost</t>
  </si>
  <si>
    <t>Holding.Cost</t>
  </si>
  <si>
    <t>Direct.Labour.Cost</t>
  </si>
  <si>
    <t>Indirect.Labour.Cost</t>
  </si>
  <si>
    <t>Maintenance.Cost</t>
  </si>
  <si>
    <t>Space.Cost</t>
  </si>
  <si>
    <t>Energy.Consumption</t>
  </si>
  <si>
    <t>Energy.Recovery</t>
  </si>
  <si>
    <t>Pollutant.Emission</t>
  </si>
  <si>
    <t>Temperature</t>
  </si>
  <si>
    <t>Humidity</t>
  </si>
  <si>
    <t>Roof.Temperature</t>
  </si>
  <si>
    <t>Pollutant.Dirty.Conc.</t>
  </si>
  <si>
    <t>Human.Utilization</t>
  </si>
  <si>
    <t>Work.Safety</t>
  </si>
  <si>
    <t>Human.Activity.Time</t>
  </si>
  <si>
    <t>Activity.Automation</t>
  </si>
  <si>
    <t>Operators.per.Area</t>
  </si>
  <si>
    <t>New Automated Guided Vehicle System Using Real-Time Holonic Scheduling for Warehouse Picking</t>
  </si>
  <si>
    <t>Yoshitake H., Kamoshida R., Nagashima Y.</t>
  </si>
  <si>
    <t>https://www.scopus.com/inward/record.uri?eid=2-s2.0-85063310526&amp;doi=10.1109%2fLRA.2019.2894001&amp;partnerID=40&amp;md5=7cd419842c1c18d2a02edbd2274c183b</t>
  </si>
  <si>
    <t>.picking cost/computational
costs</t>
  </si>
  <si>
    <t>Design of diagonal cross-aisle warehouses with class-based storage assignment strategy</t>
  </si>
  <si>
    <t>Bortolini M., Faccio M., Ferrari E., Gamberi M., Pilati F.</t>
  </si>
  <si>
    <t>https://www.scopus.com/inward/record.uri?eid=2-s2.0-85055486552&amp;doi=10.1007%2fs00170-018-2833-9&amp;partnerID=40&amp;md5=8954e748c3bdf71539ec348e023a20c8</t>
  </si>
  <si>
    <t>.travel distance</t>
  </si>
  <si>
    <t>Solving a multi-objective manufacturing cell scheduling problem with the consideration of warehouses using a simulated annealing based procedure</t>
    <phoneticPr fontId="2" type="noConversion"/>
  </si>
  <si>
    <t>Toncovich A.A., Rossit D.A., Frutos M., Rossit D.G.</t>
  </si>
  <si>
    <t>https://www.scopus.com/inward/record.uri?eid=2-s2.0-85048283448&amp;doi=10.5267%2fj.ijiec.2018.6.001&amp;partnerID=40&amp;md5=44dde8ffa67ddc53b2ef522754a5a6a9</t>
  </si>
  <si>
    <t>.transportation time/ computation time</t>
  </si>
  <si>
    <t>Minimizing order picking makespan with multiple pickers in a wave picking warehouse</t>
    <phoneticPr fontId="2" type="noConversion"/>
  </si>
  <si>
    <t>Ardjmand E., Shakeri H., Singh M., Sanei Bajgiran O.</t>
  </si>
  <si>
    <t>https://www.scopus.com/inward/record.uri?eid=2-s2.0-85056149646&amp;doi=10.1016%2fj.ijpe.2018.10.001&amp;partnerID=40&amp;md5=9de8f9b282fb1bfe2ffc5d7ca4a64983</t>
  </si>
  <si>
    <t>.computing time/picker capacity</t>
    <phoneticPr fontId="2" type="noConversion"/>
  </si>
  <si>
    <t>Beyond LIFO and FIFO: Exploring an Allocation-In-Fraction-Out (AIFO) policy in a two-warehouse inventory model</t>
  </si>
  <si>
    <t>Alamri A.A., Syntetos A.A.</t>
  </si>
  <si>
    <t>https://www.scopus.com/inward/record.uri?eid=2-s2.0-85054814509&amp;doi=10.1016%2fj.ijpe.2018.09.025&amp;partnerID=40&amp;md5=a2478b7cbc2a20803c173822c30d90c9</t>
  </si>
  <si>
    <t>.transportation cost/deterioration rate</t>
  </si>
  <si>
    <t>Data mining-based algorithm for storage location assignment in a randomised warehouse</t>
  </si>
  <si>
    <t>Pang K.-W., Chan H.-L.</t>
  </si>
  <si>
    <t>https://www.scopus.com/inward/record.uri?eid=2-s2.0-84991439229&amp;doi=10.1080%2f00207543.2016.1244615&amp;partnerID=40&amp;md5=86687e10f6b378e7b2cf8c9a5e15b668</t>
  </si>
  <si>
    <t>.computation time</t>
  </si>
  <si>
    <t>Order picking in a parallel-aisle warehouse with turn penalties</t>
  </si>
  <si>
    <t>脟elik M., S眉ral H.</t>
  </si>
  <si>
    <t>https://www.scopus.com/inward/record.uri?eid=2-s2.0-84961212667&amp;doi=10.1080%2f00207543.2016.1154624&amp;partnerID=40&amp;md5=f62dbe04b566322d4524f0942a1db8be</t>
  </si>
  <si>
    <t>.</t>
  </si>
  <si>
    <t>Modeling and performance evaluation of an agent-based warehouse dynamic resource allocation using Colored Petri Nets</t>
    <phoneticPr fontId="2" type="noConversion"/>
  </si>
  <si>
    <t>Drakaki M., Tzionas P.</t>
  </si>
  <si>
    <t>https://www.scopus.com/inward/record.uri?eid=2-s2.0-84952643441&amp;doi=10.1080%2f0951192X.2015.1130239&amp;partnerID=40&amp;md5=133bb5c87ac0987af154a3d15e7acaf7</t>
  </si>
  <si>
    <t>An ACO-based online routing method for multiple order pickers with congestion consideration in warehouse</t>
    <phoneticPr fontId="2" type="noConversion"/>
  </si>
  <si>
    <t>Chen F., Wang H., Xie Y., Qi C.</t>
  </si>
  <si>
    <t>https://www.scopus.com/inward/record.uri?eid=2-s2.0-84961166125&amp;doi=10.1007%2fs10845-014-0871-1&amp;partnerID=40&amp;md5=19b3d768bf931e5dc67dff91a18543f9</t>
  </si>
  <si>
    <t>.Picker congestion</t>
  </si>
  <si>
    <t>An algorithm for dynamic order-picking in warehouse operations</t>
    <phoneticPr fontId="2" type="noConversion"/>
  </si>
  <si>
    <t>Lu W., McFarlane D., Giannikas V., Zhang Q.</t>
  </si>
  <si>
    <t>https://www.scopus.com/inward/record.uri?eid=2-s2.0-84940897329&amp;doi=10.1016%2fj.ejor.2015.06.074&amp;partnerID=40&amp;md5=fb09298829fdfc225a8ac5d39aa4280c</t>
  </si>
  <si>
    <t>.algorithm Optimality，Complexity and Computation time</t>
  </si>
  <si>
    <t>A dynamic routing strategy for the traffic control of AGVs in automatic warehouses</t>
    <phoneticPr fontId="2" type="noConversion"/>
  </si>
  <si>
    <t>Secchi C., Olmi R., Rocchi F., Fantuzzi C.</t>
  </si>
  <si>
    <t>https://www.scopus.com/inward/record.uri?eid=2-s2.0-84938251570&amp;doi=10.1109%2fICRA.2015.7139653&amp;partnerID=40&amp;md5=e94c259c3e1e5f0d4ea530a6f6a8f4de</t>
  </si>
  <si>
    <t>Order batching and sequencing for the minimization of the total tardiness in picker-to-part warehouses</t>
    <phoneticPr fontId="2" type="noConversion"/>
  </si>
  <si>
    <t>Henn S.</t>
  </si>
  <si>
    <t>https://www.scopus.com/inward/record.uri?eid=2-s2.0-84923215083&amp;doi=10.1007%2fs10696-012-9164-1&amp;partnerID=40&amp;md5=e6e43f7b7c2fdf2750ac6c1e209dbeb2</t>
  </si>
  <si>
    <t>computation times</t>
  </si>
  <si>
    <t>Evaluating order throughput time in 2-block warehouses with time window batching</t>
    <phoneticPr fontId="2" type="noConversion"/>
  </si>
  <si>
    <t>Van Nieuwenhuyse I., de Koster R.B.M.</t>
  </si>
  <si>
    <t>https://www.scopus.com/inward/record.uri?eid=2-s2.0-70349198262&amp;doi=10.1016%2fj.ijpe.2009.01.013&amp;partnerID=40&amp;md5=a155943c80a7bd51dc83bb01c871e357</t>
  </si>
  <si>
    <t>setup time</t>
  </si>
  <si>
    <t>Joint order batching and order picking in warehouse operations</t>
    <phoneticPr fontId="2" type="noConversion"/>
  </si>
  <si>
    <t>Won J., Olafsson S.</t>
  </si>
  <si>
    <t>https://www.scopus.com/inward/record.uri?eid=2-s2.0-27744518639&amp;doi=10.1080%2f00207540410001733896&amp;partnerID=40&amp;md5=a5fcd073d9590346824764345d8ae2aa</t>
  </si>
  <si>
    <t>. response time</t>
  </si>
  <si>
    <t>Batching orders in warehouses by minimizing travel distance with genetic algorithms</t>
    <phoneticPr fontId="2" type="noConversion"/>
  </si>
  <si>
    <t>Hsu C.-M., Chen K.-Y., Chen M.-C.</t>
  </si>
  <si>
    <t>https://www.scopus.com/inward/record.uri?eid=2-s2.0-13444269234&amp;doi=10.1016%2fj.compind.2004.06.001&amp;partnerID=40&amp;md5=126d42b832009201f841701ad363ff15</t>
  </si>
  <si>
    <t>computation time</t>
  </si>
  <si>
    <t>Realization of a short cycle time in warehouse replenishment and order picking</t>
    <phoneticPr fontId="2" type="noConversion"/>
  </si>
  <si>
    <t>Kim B.-I., Heragu S.S., Graves R.J., St. Onge A.</t>
  </si>
  <si>
    <t>https://www.scopus.com/inward/record.uri?eid=2-s2.0-0242269792&amp;doi=10.1080%2f00207540210166321&amp;partnerID=40&amp;md5=625f68d2f7f25947e14bff8334794dd8</t>
  </si>
  <si>
    <t>. set-up time/ replenishment time</t>
  </si>
  <si>
    <t>An order batching algorithm for wave picking in a parallel-aisle warehouse</t>
    <phoneticPr fontId="2" type="noConversion"/>
  </si>
  <si>
    <t>Gademann A.J.R.M., Van Den Berg J.P., Van Der Hoff H.H.</t>
  </si>
  <si>
    <t>https://www.scopus.com/inward/record.uri?eid=2-s2.0-0035339951&amp;doi=10.1023%2fA%3a1011049113445&amp;partnerID=40&amp;md5=1aeb2be3bceb0957f35fbe7321dca080</t>
  </si>
  <si>
    <t>.extraction time/computation times</t>
  </si>
  <si>
    <t>Efficient orderbatching methods in warehouses</t>
    <phoneticPr fontId="2" type="noConversion"/>
  </si>
  <si>
    <t>De Koster M.B.M., Poort E.S.V.D., Wolters M.</t>
  </si>
  <si>
    <t>https://www.scopus.com/inward/record.uri?eid=2-s2.0-0033133121&amp;doi=10.1080%2f002075499191094&amp;partnerID=40&amp;md5=0bfb9a1306b10e1135332ebde2593c82</t>
  </si>
  <si>
    <t>The effect of warehouse cross aisles on order picking efficiency</t>
    <phoneticPr fontId="2" type="noConversion"/>
  </si>
  <si>
    <t>Vaughan T.S., Petersen C.G.</t>
  </si>
  <si>
    <t>https://www.scopus.com/inward/record.uri?eid=2-s2.0-0033101863&amp;doi=10.1080%2f002075499191580&amp;partnerID=40&amp;md5=cb34c0dae5796a6fe19058f7ce7bd753</t>
  </si>
  <si>
    <t>.layout/ warehouse occupancy rate</t>
  </si>
  <si>
    <t>A heuristic approach to warehouse layout with class-based storage</t>
    <phoneticPr fontId="2" type="noConversion"/>
  </si>
  <si>
    <t>Larson T.N., March H., Kusiak A.</t>
  </si>
  <si>
    <t>https://www.scopus.com/inward/record.uri?eid=2-s2.0-0031118816&amp;doi=10.1080%2f07408179708966339&amp;partnerID=40&amp;md5=19130879b03851595dd3572c27f8cf09</t>
  </si>
  <si>
    <t>layout</t>
  </si>
  <si>
    <t>Optimal order picker routing in a conventional warehouse with two blocks and arbitrary starting and ending points of a tour</t>
  </si>
  <si>
    <t>Masae M., Glock C.H., Vichitkunakorn P.</t>
  </si>
  <si>
    <t>https://www.scopus.com/inward/record.uri?eid=2-s2.0-85079405067&amp;doi=10.1080%2f00207543.2020.1724342&amp;partnerID=40&amp;md5=4383a76b3f415d529f64b6a077c49b54</t>
  </si>
  <si>
    <t>.computation time/layout of the warehouse</t>
  </si>
  <si>
    <t>Correction to: Digital twin-driven joint optimisation of packing and storage assignment in large-scale automated high-rise warehouse product-service system (International Journal of Computer Integrated Manufacturing, (2019), (1-18), 10.1080/0951192X.2019.1667032)</t>
  </si>
  <si>
    <t>[No author name available]</t>
  </si>
  <si>
    <t>https://www.scopus.com/inward/record.uri?eid=2-s2.0-85074852842&amp;doi=10.1080%2f0951192X.2019.1682219&amp;partnerID=40&amp;md5=ae725772a8f10f9de107e02e303b030a</t>
  </si>
  <si>
    <t>Improving postponement operation in warehouse: An intelligent pick-and-pack decision-support system</t>
    <phoneticPr fontId="2" type="noConversion"/>
  </si>
  <si>
    <t>Tse Y.K., Tan K.H., Ting S.L., Choy K.L., Ho G.T.S., Chung S.H.</t>
  </si>
  <si>
    <t>https://www.scopus.com/inward/record.uri?eid=2-s2.0-84868705175&amp;doi=10.1080%2f00207543.2011.643505&amp;partnerID=40&amp;md5=6318e8cddc5dd2b4205f0b27635cf8cc</t>
  </si>
  <si>
    <t>A warehouse management system with sequential picking for multi-container deliveries</t>
    <phoneticPr fontId="2" type="noConversion"/>
  </si>
  <si>
    <t>Shiau J.-Y., Lee M.-C.</t>
  </si>
  <si>
    <t>https://www.scopus.com/inward/record.uri?eid=2-s2.0-77949489161&amp;doi=10.1016%2fj.cie.2009.04.017&amp;partnerID=40&amp;md5=6f6f1a10540dc3fbce5fdf11df8f9aaa</t>
  </si>
  <si>
    <t>.packaging cost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</si>
  <si>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</si>
  <si>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</si>
  <si>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</si>
  <si>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</si>
  <si>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</si>
  <si>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</si>
  <si>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</si>
  <si>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</si>
  <si>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</si>
  <si>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</si>
  <si>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</si>
  <si>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</si>
  <si>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</si>
  <si>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</si>
  <si>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</si>
  <si>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</si>
  <si>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</si>
  <si>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</t>
  </si>
  <si>
    <t>Capacity Flexibility</t>
  </si>
  <si>
    <t>Travel Distance</t>
  </si>
  <si>
    <t>Resource Utilization</t>
  </si>
  <si>
    <t>Vehicle Capacity</t>
  </si>
  <si>
    <t>Travel Time</t>
  </si>
  <si>
    <t>Lead Time</t>
  </si>
  <si>
    <t>Cycle Time</t>
  </si>
  <si>
    <t>Picking Time</t>
  </si>
  <si>
    <t>Holding Cost</t>
  </si>
  <si>
    <t>Storage Cost</t>
  </si>
  <si>
    <t>Inventory Cost</t>
  </si>
  <si>
    <t>Direct Labor Cost</t>
  </si>
  <si>
    <t>Energy Consumption</t>
  </si>
  <si>
    <t>Activity Automation</t>
  </si>
  <si>
    <t>Shelf.Occupation</t>
  </si>
  <si>
    <t>Critical.WIP</t>
  </si>
  <si>
    <t>Machine.Collision</t>
  </si>
  <si>
    <t>Unoccupied.Space</t>
  </si>
  <si>
    <t>Vehicle.Capacity</t>
  </si>
  <si>
    <t>Object.Misplacement</t>
  </si>
  <si>
    <t>Selectivity</t>
  </si>
  <si>
    <t>Positioning.Accuracy</t>
  </si>
  <si>
    <t>Number.of.Failures</t>
  </si>
  <si>
    <t>Bottleneck.Rate</t>
  </si>
  <si>
    <t>Peak.Utilization</t>
  </si>
  <si>
    <t>Unprocessed.Order</t>
  </si>
  <si>
    <t>Picking.Accuracy</t>
  </si>
  <si>
    <t>Warehouse.Exposition</t>
  </si>
  <si>
    <t>Picking.Time</t>
  </si>
  <si>
    <t>Order.Elabor.Time</t>
  </si>
  <si>
    <t>Queue.Waiting.Time</t>
  </si>
  <si>
    <t>Task.Time</t>
  </si>
  <si>
    <t>Planning.Time</t>
  </si>
  <si>
    <t>Storage.Time</t>
  </si>
  <si>
    <t>Retrieval.Time</t>
  </si>
  <si>
    <t>Makespan</t>
  </si>
  <si>
    <t>Charging.Platform.Av.</t>
  </si>
  <si>
    <t>Packing.Time</t>
  </si>
  <si>
    <t>Warehouse.Av.</t>
  </si>
  <si>
    <t>Charging.Time</t>
  </si>
  <si>
    <t>Management.Cost</t>
  </si>
  <si>
    <t>Retrieval.Cost</t>
  </si>
  <si>
    <t>Image.Rec..Speed</t>
  </si>
  <si>
    <t>Algorithm.Reliability</t>
  </si>
  <si>
    <t>Response.Latency</t>
  </si>
  <si>
    <t>Solver.Iterations</t>
  </si>
  <si>
    <t>QR.Code.Reliability</t>
  </si>
  <si>
    <t>Passive.Consumption</t>
  </si>
  <si>
    <t>Vehicle.Autonomy</t>
  </si>
  <si>
    <t>Barometric.Pressure</t>
    <phoneticPr fontId="2" type="noConversion"/>
  </si>
  <si>
    <t>Human.Error</t>
  </si>
  <si>
    <t>Machine.Safety</t>
  </si>
  <si>
    <t>Noise</t>
  </si>
  <si>
    <t>[0,2)</t>
    <phoneticPr fontId="1" type="noConversion"/>
  </si>
  <si>
    <t>[2,4)</t>
    <phoneticPr fontId="1" type="noConversion"/>
  </si>
  <si>
    <t>[4,6)</t>
    <phoneticPr fontId="1" type="noConversion"/>
  </si>
  <si>
    <t>[6,8)</t>
    <phoneticPr fontId="1" type="noConversion"/>
  </si>
  <si>
    <t>[8,10)</t>
    <phoneticPr fontId="1" type="noConversion"/>
  </si>
  <si>
    <t>[10,12)</t>
    <phoneticPr fontId="1" type="noConversion"/>
  </si>
  <si>
    <t>[12,14)</t>
    <phoneticPr fontId="1" type="noConversion"/>
  </si>
  <si>
    <t>[14,16)</t>
    <phoneticPr fontId="1" type="noConversion"/>
  </si>
  <si>
    <t>[16,18)</t>
    <phoneticPr fontId="1" type="noConversion"/>
  </si>
  <si>
    <t>[18,20)</t>
    <phoneticPr fontId="1" type="noConversion"/>
  </si>
  <si>
    <t>A2</t>
    <phoneticPr fontId="1" type="noConversion"/>
  </si>
  <si>
    <t>W</t>
    <phoneticPr fontId="1" type="noConversion"/>
  </si>
  <si>
    <t>The impact of an emergency warehouse in a two-echelon spare parts network</t>
  </si>
  <si>
    <t>van Wingerden E., Tan T., Van Houtum G.J.</t>
  </si>
  <si>
    <t>https://www.scopus.com/inward/record.uri?eid=2-s2.0-85061383062&amp;doi=10.1016%2fj.ejor.2019.01.068&amp;partnerID=40&amp;md5=70e7c7269b57eaf4a7e526e8e6137526</t>
  </si>
  <si>
    <t>Dual-channel warehouse and inventory management with stochastic demand</t>
    <phoneticPr fontId="2" type="noConversion"/>
  </si>
  <si>
    <t>Alawneh F., Zhang G.</t>
  </si>
  <si>
    <t>https://www.scopus.com/inward/record.uri?eid=2-s2.0-85044758300&amp;doi=10.1016%2fj.tre.2017.12.012&amp;partnerID=40&amp;md5=7ffedb4fcb4b7441b5e83bcdffece254</t>
  </si>
  <si>
    <t>.delivery cost/operational cost/ordering cost</t>
  </si>
  <si>
    <t>On reformulations for the one-warehouse multi-retailer problem</t>
    <phoneticPr fontId="2" type="noConversion"/>
  </si>
  <si>
    <t>Cunha J.O., Melo R.A.</t>
  </si>
  <si>
    <t>https://www.scopus.com/inward/record.uri?eid=2-s2.0-84959127092&amp;doi=10.1007%2fs10479-015-2073-4&amp;partnerID=40&amp;md5=9a91905d5772389fbddaabde0dc17d7a</t>
  </si>
  <si>
    <t>transportation cost</t>
  </si>
  <si>
    <t>An EPQ model for two-warehouse in unremitting release pattern with two-level trade credit period concerning both supplier and retailer</t>
    <phoneticPr fontId="2" type="noConversion"/>
  </si>
  <si>
    <t>Majumder P., Bera U.K., Maiti M.</t>
  </si>
  <si>
    <t>https://www.scopus.com/inward/record.uri?eid=2-s2.0-84947997962&amp;doi=10.1016%2fj.amc.2015.10.057&amp;partnerID=40&amp;md5=558d426a2cbe0591ae66741b03e4d688</t>
  </si>
  <si>
    <t>A two-item two-warehouse periodic review inventory model with transshipment</t>
    <phoneticPr fontId="2" type="noConversion"/>
  </si>
  <si>
    <t>Ramakrishna K.S., Sharafali M., Lim Y.F.</t>
  </si>
  <si>
    <t>https://www.scopus.com/inward/record.uri?eid=2-s2.0-84942363691&amp;doi=10.1007%2fs10479-013-1483-4&amp;partnerID=40&amp;md5=9197f92bd58eeaf338a053cbd83a308d</t>
  </si>
  <si>
    <t>. the total operating cost/shipment cost
cost</t>
  </si>
  <si>
    <t>A piecewise nonlinear model for a production system under maintenance, trade credit and limited warehouse space</t>
    <phoneticPr fontId="2" type="noConversion"/>
  </si>
  <si>
    <t>Tsao Y.-C.</t>
  </si>
  <si>
    <t>https://www.scopus.com/inward/record.uri?eid=2-s2.0-84897109420&amp;doi=10.1080%2f00207543.2013.861617&amp;partnerID=40&amp;md5=a28bf9f3d38ffa68dc89333b6048a9fe</t>
  </si>
  <si>
    <t>A comprehensive note on "Lot-sizing decisions for deteriorating items with two warehouses under an order-size-dependent trade credit"</t>
    <phoneticPr fontId="2" type="noConversion"/>
  </si>
  <si>
    <t>Chen S.-C., Chang C.-T., Teng J.-T.</t>
  </si>
  <si>
    <t>https://www.scopus.com/inward/record.uri?eid=2-s2.0-84905578381&amp;doi=10.1111%2fitor.12045&amp;partnerID=40&amp;md5=3631844e15a3ef10a3a7409f66d3d059</t>
  </si>
  <si>
    <t>.the ordering cost/purchase cost and rental cost/Opportunity cost</t>
  </si>
  <si>
    <t>Inventory model with deteriorating items, ramp-type demand and partially backlogged shortages for a two warehouse system</t>
    <phoneticPr fontId="2" type="noConversion"/>
  </si>
  <si>
    <t>Agrawal S., Banerjee S., Papachristos S.</t>
  </si>
  <si>
    <t>https://www.scopus.com/inward/record.uri?eid=2-s2.0-84884145261&amp;doi=10.1016%2fj.apm.2013.04.026&amp;partnerID=40&amp;md5=6bebf4af4116ddc6949d13750d590314</t>
  </si>
  <si>
    <t>deterioration rate/Opportunity cost</t>
  </si>
  <si>
    <t>Increasing the revenue of self-storage warehouses by facility design</t>
    <phoneticPr fontId="2" type="noConversion"/>
  </si>
  <si>
    <t>Gong Y., De Koster R.B.M., Frenk J.B.G., Gabor A.F.</t>
  </si>
  <si>
    <t>https://www.scopus.com/inward/record.uri?eid=2-s2.0-84877813196&amp;doi=10.1111%2fj.1937-5956.2012.01380.x&amp;partnerID=40&amp;md5=a44d7042e75264a56f0204b3ee8ca80d</t>
  </si>
  <si>
    <t>self-storage warehouse/not relevant</t>
  </si>
  <si>
    <t>Lot-sizing decisions for deteriorating items with two warehouses under an order-size-dependent trade credit</t>
  </si>
  <si>
    <t>Liao J.-J., Huang K.-N., Chung K.-J.</t>
  </si>
  <si>
    <t>https://www.scopus.com/inward/record.uri?eid=2-s2.0-84858069450&amp;doi=10.1016%2fj.ijpe.2012.01.020&amp;partnerID=40&amp;md5=6deeccdf2ca764c811bca6d3c317700a</t>
  </si>
  <si>
    <t>An efficient greedy heuristic for warehouse-retailer network design optimization</t>
    <phoneticPr fontId="2" type="noConversion"/>
  </si>
  <si>
    <t>Shu J.</t>
  </si>
  <si>
    <t>https://www.scopus.com/inward/record.uri?eid=2-s2.0-77952518652&amp;doi=10.1287%2ftrsc.1090.0302&amp;partnerID=40&amp;md5=d3a359b9c922f1e24affd470d781b394</t>
  </si>
  <si>
    <t>Fuzzy inventory model with two warehouses under possibility measure on fuzzy goal</t>
    <phoneticPr fontId="2" type="noConversion"/>
  </si>
  <si>
    <t>Maiti M.K.</t>
  </si>
  <si>
    <t>https://www.scopus.com/inward/record.uri?eid=2-s2.0-38749104727&amp;doi=10.1016%2fj.ejor.2007.04.046&amp;partnerID=40&amp;md5=097635000fbb95172458fe34a6c2381c</t>
  </si>
  <si>
    <t>.ordering and transportation cost</t>
  </si>
  <si>
    <t>Two-warehouse inventory model with deterioration under FIFO dispatching policy</t>
    <phoneticPr fontId="2" type="noConversion"/>
  </si>
  <si>
    <t>Lee C.C.</t>
  </si>
  <si>
    <t>https://www.scopus.com/inward/record.uri?eid=2-s2.0-33746218259&amp;doi=10.1016%2fj.ejor.2005.03.027&amp;partnerID=40&amp;md5=6e7376872f62c6b6fb81f3fbd54fd3fe</t>
  </si>
  <si>
    <t>A two-warehouse inventory model for items with stock-level-dependent demand rate</t>
    <phoneticPr fontId="2" type="noConversion"/>
  </si>
  <si>
    <t>Zhou Y.-W., Yang S.-L.</t>
  </si>
  <si>
    <t>https://www.scopus.com/inward/record.uri?eid=2-s2.0-11844277587&amp;doi=10.1016%2fj.ijpe.2003.12.007&amp;partnerID=40&amp;md5=9c468d6386625919c2ac1481d4476601</t>
  </si>
  <si>
    <t>.transportation cost/replenishment cost</t>
  </si>
  <si>
    <t>Minimum number of warehouses for storing simultaneously compatible products</t>
    <phoneticPr fontId="2" type="noConversion"/>
  </si>
  <si>
    <t>Kalfakakou R., Katsavounis S., Tsouros K.</t>
  </si>
  <si>
    <t>https://www.scopus.com/inward/record.uri?eid=2-s2.0-0037431661&amp;doi=10.1016%2fS0925-5273%2802%2900368-7&amp;partnerID=40&amp;md5=2dac9b4d56f32196bf4bba631be920ee</t>
  </si>
  <si>
    <t>.deterioration</t>
  </si>
  <si>
    <t>Scheduling and co-ordination of multi-suppliers single-warehouse-operator single-manufacturer supply chains with variable production rates and storage costs</t>
    <phoneticPr fontId="2" type="noConversion"/>
  </si>
  <si>
    <t>Choi T.-M., Yeung W.-K., Cheng T.C.E.</t>
  </si>
  <si>
    <t>https://www.scopus.com/inward/record.uri?eid=2-s2.0-84876099650&amp;doi=10.1080%2f00207543.2012.737949&amp;partnerID=40&amp;md5=06ab526b449dfa9703f4ad3bb838341f</t>
  </si>
  <si>
    <t>A distributed coordination for a single warehouse-multiple retailer problem under private information</t>
    <phoneticPr fontId="2" type="noConversion"/>
  </si>
  <si>
    <t>Lee D.J., Jeong I.-J.</t>
  </si>
  <si>
    <t>https://www.scopus.com/inward/record.uri?eid=2-s2.0-77949571667&amp;doi=10.1016%2fj.ijpe.2010.02.001&amp;partnerID=40&amp;md5=7de13e341c00b88205d81ec0487ef10e</t>
  </si>
  <si>
    <t>.set-up cost</t>
  </si>
  <si>
    <t>A new heuristic to solve the one-warehouse N-retailer problem</t>
    <phoneticPr fontId="2" type="noConversion"/>
  </si>
  <si>
    <t>Abdul-Jalbar B., Segerstedt A., Sicilia Joaquin, Nilsson A.</t>
  </si>
  <si>
    <t>https://www.scopus.com/inward/record.uri?eid=2-s2.0-69549112879&amp;doi=10.1016%2fj.cor.2009.04.012&amp;partnerID=40&amp;md5=7b7a863e432de760cb2571c227780e70</t>
  </si>
  <si>
    <t>.replenishment cost</t>
  </si>
  <si>
    <t>Stochastic leadtimes in a one-warehouse, N-retailer inventory system with the warehouse not carrying stock</t>
    <phoneticPr fontId="2" type="noConversion"/>
  </si>
  <si>
    <t>Solis A.O., Schmidt C.P.</t>
  </si>
  <si>
    <t>https://www.scopus.com/inward/record.uri?eid=2-s2.0-33947168124&amp;doi=10.1016%2fj.ejor.2006.07.008&amp;partnerID=40&amp;md5=0c330c5687db0b8f1667bf0cf46e9f02</t>
  </si>
  <si>
    <t>98%-EFFECTIVE INTEGER-RATIO LOT-SIZING FOR ONE-WAREHOUSE MULTI-RETAILER SYSTEMS.</t>
    <phoneticPr fontId="2" type="noConversion"/>
  </si>
  <si>
    <t>Roundy Robin</t>
  </si>
  <si>
    <t>https://www.scopus.com/inward/record.uri?eid=2-s2.0-0022162807&amp;doi=10.1287%2fmnsc.31.11.1416&amp;partnerID=40&amp;md5=d2846d10194110cc7172c87d9fabd54b</t>
  </si>
  <si>
    <t>.ordering cost/demand rate/ set-up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</si>
</sst>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rgb="FF000000"/>
      <name val="Times New Roman"/>
      <family val="1"/>
    </font>
    <font>
      <sz val="11"/>
      <color theme="1"/>
      <name val="等线"/>
      <family val="2"/>
    </font>
    <font>
      <b/>
      <sz val="11"/>
      <color theme="1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4" fillId="4" borderId="0" xfId="0" applyFont="1" applyFill="1"/>
    <xf numFmtId="0" fontId="5" fillId="5" borderId="0" xfId="0" applyFont="1" applyFill="1"/>
    <xf numFmtId="0" fontId="0" fillId="0" borderId="0" xfId="0" applyFill="1"/>
    <xf numFmtId="0" fontId="5" fillId="0" borderId="0" xfId="0" applyFont="1" applyFill="1"/>
    <xf numFmtId="0" fontId="4" fillId="0" borderId="0" xfId="0" applyFont="1" applyFill="1"/>
    <xf numFmtId="0" fontId="0" fillId="4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47"/>
  <sheetViews>
    <sheetView topLeftCell="AQ1" workbookViewId="0">
      <selection activeCell="G47" sqref="G47:BX47"/>
    </sheetView>
  </sheetViews>
  <sheetFormatPr defaultRowHeight="14.25" x14ac:dyDescent="0.2"/>
  <sheetData>
    <row r="1" spans="1:76" s="1" customFormat="1" ht="13.9" customHeight="1" x14ac:dyDescent="0.2">
      <c r="A1" s="1" t="s">
        <v>4</v>
      </c>
      <c r="B1" s="1" t="s">
        <v>5</v>
      </c>
      <c r="C1" s="1" t="s">
        <v>6</v>
      </c>
      <c r="D1" s="1" t="s">
        <v>7</v>
      </c>
      <c r="E1" s="2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164</v>
      </c>
      <c r="N1" s="1" t="s">
        <v>165</v>
      </c>
      <c r="O1" s="1" t="s">
        <v>166</v>
      </c>
      <c r="P1" s="1" t="s">
        <v>167</v>
      </c>
      <c r="Q1" s="1" t="s">
        <v>168</v>
      </c>
      <c r="R1" s="1" t="s">
        <v>16</v>
      </c>
      <c r="S1" s="1" t="s">
        <v>169</v>
      </c>
      <c r="T1" s="1" t="s">
        <v>170</v>
      </c>
      <c r="U1" s="1" t="s">
        <v>171</v>
      </c>
      <c r="V1" s="1" t="s">
        <v>172</v>
      </c>
      <c r="W1" s="1" t="s">
        <v>173</v>
      </c>
      <c r="X1" s="1" t="s">
        <v>174</v>
      </c>
      <c r="Y1" s="1" t="s">
        <v>175</v>
      </c>
      <c r="Z1" s="1" t="s">
        <v>176</v>
      </c>
      <c r="AA1" s="1" t="s">
        <v>17</v>
      </c>
      <c r="AB1" s="1" t="s">
        <v>177</v>
      </c>
      <c r="AC1" s="1" t="s">
        <v>18</v>
      </c>
      <c r="AD1" s="1" t="s">
        <v>178</v>
      </c>
      <c r="AE1" s="1" t="s">
        <v>179</v>
      </c>
      <c r="AF1" s="1" t="s">
        <v>19</v>
      </c>
      <c r="AG1" s="1" t="s">
        <v>180</v>
      </c>
      <c r="AH1" s="1" t="s">
        <v>181</v>
      </c>
      <c r="AI1" s="1" t="s">
        <v>182</v>
      </c>
      <c r="AJ1" s="1" t="s">
        <v>183</v>
      </c>
      <c r="AK1" s="1" t="s">
        <v>184</v>
      </c>
      <c r="AL1" s="1" t="s">
        <v>20</v>
      </c>
      <c r="AM1" s="1" t="s">
        <v>21</v>
      </c>
      <c r="AN1" s="1" t="s">
        <v>185</v>
      </c>
      <c r="AO1" s="1" t="s">
        <v>186</v>
      </c>
      <c r="AP1" s="1" t="s">
        <v>187</v>
      </c>
      <c r="AQ1" s="1" t="s">
        <v>188</v>
      </c>
      <c r="AR1" s="1" t="s">
        <v>189</v>
      </c>
      <c r="AS1" s="1" t="s">
        <v>190</v>
      </c>
      <c r="AT1" s="1" t="s">
        <v>22</v>
      </c>
      <c r="AU1" s="1" t="s">
        <v>191</v>
      </c>
      <c r="AV1" s="1" t="s">
        <v>23</v>
      </c>
      <c r="AW1" s="1" t="s">
        <v>24</v>
      </c>
      <c r="AX1" s="1" t="s">
        <v>25</v>
      </c>
      <c r="AY1" s="1" t="s">
        <v>26</v>
      </c>
      <c r="AZ1" s="1" t="s">
        <v>27</v>
      </c>
      <c r="BA1" s="1" t="s">
        <v>28</v>
      </c>
      <c r="BB1" s="1" t="s">
        <v>192</v>
      </c>
      <c r="BC1" s="1" t="s">
        <v>193</v>
      </c>
      <c r="BD1" s="1" t="s">
        <v>194</v>
      </c>
      <c r="BE1" s="1" t="s">
        <v>195</v>
      </c>
      <c r="BF1" s="1" t="s">
        <v>196</v>
      </c>
      <c r="BG1" s="1" t="s">
        <v>29</v>
      </c>
      <c r="BH1" s="1" t="s">
        <v>30</v>
      </c>
      <c r="BI1" s="1" t="s">
        <v>31</v>
      </c>
      <c r="BJ1" s="1" t="s">
        <v>197</v>
      </c>
      <c r="BK1" s="1" t="s">
        <v>198</v>
      </c>
      <c r="BL1" s="1" t="s">
        <v>32</v>
      </c>
      <c r="BM1" s="1" t="s">
        <v>199</v>
      </c>
      <c r="BN1" s="1" t="s">
        <v>33</v>
      </c>
      <c r="BO1" s="1" t="s">
        <v>34</v>
      </c>
      <c r="BP1" s="1" t="s">
        <v>35</v>
      </c>
      <c r="BQ1" s="1" t="s">
        <v>36</v>
      </c>
      <c r="BR1" s="1" t="s">
        <v>200</v>
      </c>
      <c r="BS1" s="1" t="s">
        <v>37</v>
      </c>
      <c r="BT1" s="1" t="s">
        <v>38</v>
      </c>
      <c r="BU1" s="1" t="s">
        <v>201</v>
      </c>
      <c r="BV1" s="1" t="s">
        <v>202</v>
      </c>
      <c r="BW1" s="1" t="s">
        <v>39</v>
      </c>
      <c r="BX1" s="1" t="s">
        <v>40</v>
      </c>
    </row>
    <row r="2" spans="1:76" s="1" customFormat="1" ht="13.9" customHeight="1" x14ac:dyDescent="0.2">
      <c r="A2" s="1">
        <v>24</v>
      </c>
      <c r="B2" s="1" t="s">
        <v>0</v>
      </c>
      <c r="C2" s="1" t="s">
        <v>1</v>
      </c>
      <c r="D2" s="1" t="s">
        <v>2</v>
      </c>
      <c r="E2" s="2" t="s">
        <v>3</v>
      </c>
      <c r="O2" s="3">
        <v>1</v>
      </c>
      <c r="U2" s="3">
        <v>1</v>
      </c>
      <c r="BE2" s="3">
        <v>1</v>
      </c>
      <c r="BG2" s="3">
        <v>1</v>
      </c>
    </row>
    <row r="3" spans="1:76" s="1" customFormat="1" ht="13.9" customHeight="1" x14ac:dyDescent="0.2">
      <c r="A3" s="1">
        <v>125</v>
      </c>
      <c r="B3" s="1" t="s">
        <v>41</v>
      </c>
      <c r="C3" s="1" t="s">
        <v>42</v>
      </c>
      <c r="D3" s="1" t="s">
        <v>43</v>
      </c>
      <c r="E3" s="2" t="s">
        <v>44</v>
      </c>
      <c r="G3" s="3">
        <v>1</v>
      </c>
      <c r="H3" s="3">
        <v>1</v>
      </c>
      <c r="J3" s="3">
        <v>1</v>
      </c>
      <c r="Q3" s="3">
        <v>1</v>
      </c>
      <c r="AD3" s="3">
        <v>1</v>
      </c>
      <c r="AQ3" s="3">
        <v>1</v>
      </c>
      <c r="AX3" s="3">
        <v>1</v>
      </c>
    </row>
    <row r="4" spans="1:76" s="1" customFormat="1" ht="13.9" customHeight="1" x14ac:dyDescent="0.2">
      <c r="A4" s="1">
        <v>134</v>
      </c>
      <c r="B4" s="1" t="s">
        <v>45</v>
      </c>
      <c r="C4" s="1" t="s">
        <v>46</v>
      </c>
      <c r="D4" s="1" t="s">
        <v>47</v>
      </c>
      <c r="E4" s="2" t="s">
        <v>48</v>
      </c>
      <c r="I4" s="3">
        <v>1</v>
      </c>
      <c r="K4" s="3">
        <v>1</v>
      </c>
      <c r="AC4" s="3">
        <v>1</v>
      </c>
      <c r="AF4" s="3">
        <v>1</v>
      </c>
      <c r="AV4" s="3">
        <v>1</v>
      </c>
      <c r="BW4" s="3">
        <v>1</v>
      </c>
    </row>
    <row r="5" spans="1:76" s="1" customFormat="1" ht="13.9" customHeight="1" x14ac:dyDescent="0.2">
      <c r="A5" s="1">
        <v>157</v>
      </c>
      <c r="B5" s="1" t="s">
        <v>49</v>
      </c>
      <c r="C5" s="1" t="s">
        <v>50</v>
      </c>
      <c r="D5" s="1" t="s">
        <v>51</v>
      </c>
      <c r="E5" s="2" t="s">
        <v>52</v>
      </c>
      <c r="AF5" s="3">
        <v>1</v>
      </c>
      <c r="AM5" s="3">
        <v>1</v>
      </c>
      <c r="AN5" s="3">
        <v>1</v>
      </c>
    </row>
    <row r="6" spans="1:76" s="1" customFormat="1" ht="13.9" customHeight="1" x14ac:dyDescent="0.2">
      <c r="A6" s="1">
        <v>162</v>
      </c>
      <c r="B6" s="1" t="s">
        <v>53</v>
      </c>
      <c r="C6" s="1" t="s">
        <v>54</v>
      </c>
      <c r="D6" s="1" t="s">
        <v>55</v>
      </c>
      <c r="E6" s="2" t="s">
        <v>56</v>
      </c>
      <c r="K6" s="3">
        <v>1</v>
      </c>
      <c r="AC6" s="3">
        <v>1</v>
      </c>
      <c r="AD6" s="3">
        <v>1</v>
      </c>
      <c r="AF6" s="3">
        <v>1</v>
      </c>
      <c r="AN6" s="3">
        <v>1</v>
      </c>
    </row>
    <row r="7" spans="1:76" s="1" customFormat="1" ht="13.9" customHeight="1" x14ac:dyDescent="0.2">
      <c r="A7" s="1">
        <v>164</v>
      </c>
      <c r="B7" s="1" t="s">
        <v>57</v>
      </c>
      <c r="C7" s="1" t="s">
        <v>58</v>
      </c>
      <c r="D7" s="1" t="s">
        <v>59</v>
      </c>
      <c r="E7" s="2" t="s">
        <v>60</v>
      </c>
      <c r="I7" s="3">
        <v>1</v>
      </c>
      <c r="AJ7" s="3">
        <v>1</v>
      </c>
      <c r="AW7" s="3">
        <v>1</v>
      </c>
      <c r="BL7" s="3">
        <v>1</v>
      </c>
      <c r="BM7" s="3">
        <v>1</v>
      </c>
      <c r="BN7" s="3">
        <v>1</v>
      </c>
    </row>
    <row r="8" spans="1:76" s="1" customFormat="1" ht="13.9" customHeight="1" x14ac:dyDescent="0.2">
      <c r="A8" s="1">
        <v>243</v>
      </c>
      <c r="B8" s="1" t="s">
        <v>61</v>
      </c>
      <c r="C8" s="1" t="s">
        <v>62</v>
      </c>
      <c r="D8" s="1" t="s">
        <v>63</v>
      </c>
      <c r="E8" s="2" t="s">
        <v>64</v>
      </c>
      <c r="G8" s="3">
        <v>1</v>
      </c>
      <c r="K8" s="3">
        <v>1</v>
      </c>
      <c r="M8" s="3">
        <v>1</v>
      </c>
      <c r="Q8" s="3">
        <v>1</v>
      </c>
      <c r="R8" s="3">
        <v>1</v>
      </c>
      <c r="AD8" s="3">
        <v>1</v>
      </c>
      <c r="AF8" s="3">
        <v>1</v>
      </c>
      <c r="AJ8" s="3">
        <v>1</v>
      </c>
      <c r="AK8" s="3">
        <v>1</v>
      </c>
      <c r="AM8" s="3">
        <v>1</v>
      </c>
      <c r="AV8" s="3">
        <v>1</v>
      </c>
      <c r="BG8" s="3">
        <v>1</v>
      </c>
    </row>
    <row r="9" spans="1:76" s="1" customFormat="1" ht="13.9" customHeight="1" x14ac:dyDescent="0.2">
      <c r="A9" s="1">
        <v>279</v>
      </c>
      <c r="B9" s="1" t="s">
        <v>65</v>
      </c>
      <c r="C9" s="1" t="s">
        <v>66</v>
      </c>
      <c r="D9" s="1" t="s">
        <v>67</v>
      </c>
      <c r="E9" s="2" t="s">
        <v>68</v>
      </c>
      <c r="K9" s="3">
        <v>1</v>
      </c>
      <c r="O9" s="3">
        <v>1</v>
      </c>
      <c r="AF9" s="3">
        <v>1</v>
      </c>
    </row>
    <row r="10" spans="1:76" s="1" customFormat="1" ht="13.9" customHeight="1" x14ac:dyDescent="0.2">
      <c r="A10" s="1">
        <v>281</v>
      </c>
      <c r="B10" s="1" t="s">
        <v>69</v>
      </c>
      <c r="C10" s="1" t="s">
        <v>70</v>
      </c>
      <c r="D10" s="1" t="s">
        <v>71</v>
      </c>
      <c r="E10" s="2" t="s">
        <v>68</v>
      </c>
      <c r="G10" s="3">
        <v>1</v>
      </c>
      <c r="J10" s="3">
        <v>1</v>
      </c>
      <c r="L10" s="3">
        <v>1</v>
      </c>
      <c r="Z10" s="3">
        <v>1</v>
      </c>
      <c r="AD10" s="3">
        <v>1</v>
      </c>
      <c r="AF10" s="3">
        <v>1</v>
      </c>
      <c r="BW10" s="3">
        <v>1</v>
      </c>
    </row>
    <row r="11" spans="1:76" s="1" customFormat="1" ht="13.9" customHeight="1" x14ac:dyDescent="0.2">
      <c r="A11" s="1">
        <v>293</v>
      </c>
      <c r="B11" s="1" t="s">
        <v>72</v>
      </c>
      <c r="C11" s="1" t="s">
        <v>73</v>
      </c>
      <c r="D11" s="1" t="s">
        <v>74</v>
      </c>
      <c r="E11" s="2" t="s">
        <v>75</v>
      </c>
      <c r="G11" s="3">
        <v>1</v>
      </c>
      <c r="K11" s="3">
        <v>1</v>
      </c>
      <c r="AD11" s="3">
        <v>1</v>
      </c>
      <c r="AF11" s="3">
        <v>1</v>
      </c>
      <c r="AL11" s="3">
        <v>1</v>
      </c>
    </row>
    <row r="12" spans="1:76" s="1" customFormat="1" ht="13.9" customHeight="1" x14ac:dyDescent="0.2">
      <c r="A12" s="1">
        <v>308</v>
      </c>
      <c r="B12" s="1" t="s">
        <v>76</v>
      </c>
      <c r="C12" s="1" t="s">
        <v>77</v>
      </c>
      <c r="D12" s="1" t="s">
        <v>78</v>
      </c>
      <c r="E12" s="2" t="s">
        <v>79</v>
      </c>
      <c r="J12" s="3">
        <v>1</v>
      </c>
      <c r="K12" s="3">
        <v>1</v>
      </c>
      <c r="AC12" s="3">
        <v>1</v>
      </c>
      <c r="AF12" s="3">
        <v>1</v>
      </c>
      <c r="AK12" s="3">
        <v>1</v>
      </c>
      <c r="AL12" s="3">
        <v>1</v>
      </c>
      <c r="AM12" s="3">
        <v>1</v>
      </c>
    </row>
    <row r="13" spans="1:76" s="1" customFormat="1" ht="13.9" customHeight="1" x14ac:dyDescent="0.2">
      <c r="A13" s="1">
        <v>352</v>
      </c>
      <c r="B13" s="1" t="s">
        <v>80</v>
      </c>
      <c r="C13" s="1" t="s">
        <v>81</v>
      </c>
      <c r="D13" s="1" t="s">
        <v>82</v>
      </c>
      <c r="E13" s="2" t="s">
        <v>68</v>
      </c>
      <c r="F13" s="4">
        <v>1</v>
      </c>
    </row>
    <row r="14" spans="1:76" s="1" customFormat="1" ht="13.9" customHeight="1" x14ac:dyDescent="0.2">
      <c r="A14" s="1">
        <v>455</v>
      </c>
      <c r="B14" s="1" t="s">
        <v>83</v>
      </c>
      <c r="C14" s="1" t="s">
        <v>84</v>
      </c>
      <c r="D14" s="1" t="s">
        <v>85</v>
      </c>
      <c r="E14" s="2" t="s">
        <v>86</v>
      </c>
      <c r="K14" s="3">
        <v>1</v>
      </c>
      <c r="AD14" s="3">
        <v>1</v>
      </c>
      <c r="AE14" s="3">
        <v>1</v>
      </c>
      <c r="AF14" s="3">
        <v>1</v>
      </c>
    </row>
    <row r="15" spans="1:76" s="1" customFormat="1" ht="13.9" customHeight="1" x14ac:dyDescent="0.2">
      <c r="A15" s="1">
        <v>537</v>
      </c>
      <c r="B15" s="1" t="s">
        <v>87</v>
      </c>
      <c r="C15" s="1" t="s">
        <v>88</v>
      </c>
      <c r="D15" s="1" t="s">
        <v>89</v>
      </c>
      <c r="E15" s="2" t="s">
        <v>90</v>
      </c>
      <c r="G15" s="3">
        <v>1</v>
      </c>
      <c r="J15" s="3">
        <v>1</v>
      </c>
      <c r="W15" s="3">
        <v>1</v>
      </c>
      <c r="AD15" s="3">
        <v>1</v>
      </c>
      <c r="AF15" s="3">
        <v>1</v>
      </c>
      <c r="AM15" s="3">
        <v>1</v>
      </c>
      <c r="AP15" s="3">
        <v>1</v>
      </c>
      <c r="BQ15" s="3">
        <v>1</v>
      </c>
    </row>
    <row r="16" spans="1:76" s="1" customFormat="1" ht="13.9" customHeight="1" x14ac:dyDescent="0.2">
      <c r="A16" s="1">
        <v>641</v>
      </c>
      <c r="B16" s="1" t="s">
        <v>91</v>
      </c>
      <c r="C16" s="1" t="s">
        <v>92</v>
      </c>
      <c r="D16" s="1" t="s">
        <v>93</v>
      </c>
      <c r="E16" s="2" t="s">
        <v>94</v>
      </c>
      <c r="G16" s="3">
        <v>1</v>
      </c>
      <c r="K16" s="3">
        <v>1</v>
      </c>
      <c r="Q16" s="3">
        <v>1</v>
      </c>
      <c r="AD16" s="3">
        <v>1</v>
      </c>
      <c r="AF16" s="3">
        <v>1</v>
      </c>
    </row>
    <row r="17" spans="1:55" s="1" customFormat="1" ht="13.9" customHeight="1" x14ac:dyDescent="0.2">
      <c r="A17" s="1">
        <v>645</v>
      </c>
      <c r="B17" s="1" t="s">
        <v>95</v>
      </c>
      <c r="C17" s="1" t="s">
        <v>96</v>
      </c>
      <c r="D17" s="1" t="s">
        <v>97</v>
      </c>
      <c r="E17" s="2" t="s">
        <v>98</v>
      </c>
      <c r="K17" s="3">
        <v>1</v>
      </c>
      <c r="Q17" s="3">
        <v>1</v>
      </c>
      <c r="AC17" s="3">
        <v>1</v>
      </c>
      <c r="AF17" s="3">
        <v>1</v>
      </c>
    </row>
    <row r="18" spans="1:55" s="1" customFormat="1" ht="13.9" customHeight="1" x14ac:dyDescent="0.2">
      <c r="A18" s="1">
        <v>669</v>
      </c>
      <c r="B18" s="1" t="s">
        <v>99</v>
      </c>
      <c r="C18" s="1" t="s">
        <v>100</v>
      </c>
      <c r="D18" s="1" t="s">
        <v>101</v>
      </c>
      <c r="E18" s="2" t="s">
        <v>102</v>
      </c>
      <c r="G18" s="3">
        <v>1</v>
      </c>
      <c r="J18" s="3">
        <v>1</v>
      </c>
      <c r="L18" s="3">
        <v>1</v>
      </c>
      <c r="AC18" s="3">
        <v>1</v>
      </c>
      <c r="AD18" s="3">
        <v>1</v>
      </c>
    </row>
    <row r="19" spans="1:55" s="1" customFormat="1" ht="13.9" customHeight="1" x14ac:dyDescent="0.2">
      <c r="A19" s="1">
        <v>695</v>
      </c>
      <c r="B19" s="1" t="s">
        <v>103</v>
      </c>
      <c r="C19" s="1" t="s">
        <v>104</v>
      </c>
      <c r="D19" s="1" t="s">
        <v>105</v>
      </c>
      <c r="E19" s="2" t="s">
        <v>106</v>
      </c>
      <c r="G19" s="3">
        <v>1</v>
      </c>
      <c r="I19" s="3">
        <v>1</v>
      </c>
      <c r="Q19" s="3">
        <v>1</v>
      </c>
      <c r="AF19" s="3">
        <v>1</v>
      </c>
      <c r="AM19" s="3">
        <v>1</v>
      </c>
      <c r="BC19" s="3">
        <v>1</v>
      </c>
    </row>
    <row r="20" spans="1:55" s="1" customFormat="1" ht="13.9" customHeight="1" x14ac:dyDescent="0.2">
      <c r="A20" s="1">
        <v>716</v>
      </c>
      <c r="B20" s="1" t="s">
        <v>107</v>
      </c>
      <c r="C20" s="1" t="s">
        <v>108</v>
      </c>
      <c r="D20" s="1" t="s">
        <v>109</v>
      </c>
      <c r="E20" s="2" t="s">
        <v>64</v>
      </c>
      <c r="AF20" s="3">
        <v>1</v>
      </c>
      <c r="BC20" s="3">
        <v>1</v>
      </c>
    </row>
    <row r="21" spans="1:55" s="1" customFormat="1" ht="13.9" customHeight="1" x14ac:dyDescent="0.2">
      <c r="A21" s="1">
        <v>717</v>
      </c>
      <c r="B21" s="1" t="s">
        <v>110</v>
      </c>
      <c r="C21" s="1" t="s">
        <v>111</v>
      </c>
      <c r="D21" s="1" t="s">
        <v>112</v>
      </c>
      <c r="E21" s="2" t="s">
        <v>113</v>
      </c>
      <c r="J21" s="3">
        <v>1</v>
      </c>
      <c r="K21" s="3">
        <v>1</v>
      </c>
      <c r="AF21" s="3">
        <v>1</v>
      </c>
    </row>
    <row r="22" spans="1:55" s="1" customFormat="1" ht="13.9" customHeight="1" x14ac:dyDescent="0.2">
      <c r="A22" s="1">
        <v>743</v>
      </c>
      <c r="B22" s="1" t="s">
        <v>114</v>
      </c>
      <c r="C22" s="1" t="s">
        <v>115</v>
      </c>
      <c r="D22" s="1" t="s">
        <v>116</v>
      </c>
      <c r="E22" s="2" t="s">
        <v>117</v>
      </c>
      <c r="G22" s="3">
        <v>1</v>
      </c>
      <c r="J22" s="3">
        <v>1</v>
      </c>
      <c r="K22" s="3">
        <v>1</v>
      </c>
      <c r="L22" s="3">
        <v>1</v>
      </c>
      <c r="N22" s="3">
        <v>1</v>
      </c>
      <c r="AF22" s="3">
        <v>1</v>
      </c>
    </row>
    <row r="23" spans="1:55" s="1" customFormat="1" ht="13.9" customHeight="1" x14ac:dyDescent="0.2">
      <c r="A23" s="1">
        <v>25</v>
      </c>
      <c r="B23" s="1" t="s">
        <v>118</v>
      </c>
      <c r="C23" s="1" t="s">
        <v>119</v>
      </c>
      <c r="D23" s="1" t="s">
        <v>120</v>
      </c>
      <c r="E23" s="2" t="s">
        <v>121</v>
      </c>
      <c r="H23" s="3">
        <v>1</v>
      </c>
      <c r="K23" s="3">
        <v>1</v>
      </c>
      <c r="AD23" s="3">
        <v>1</v>
      </c>
      <c r="AH23" s="3">
        <v>1</v>
      </c>
    </row>
    <row r="24" spans="1:55" s="1" customFormat="1" ht="13.9" customHeight="1" x14ac:dyDescent="0.2">
      <c r="A24" s="1">
        <v>144</v>
      </c>
      <c r="B24" s="1" t="s">
        <v>122</v>
      </c>
      <c r="C24" s="1" t="s">
        <v>123</v>
      </c>
      <c r="D24" s="1" t="s">
        <v>124</v>
      </c>
      <c r="E24" s="2" t="s">
        <v>68</v>
      </c>
      <c r="I24" s="3">
        <v>1</v>
      </c>
      <c r="J24" s="3">
        <v>1</v>
      </c>
      <c r="L24" s="3">
        <v>1</v>
      </c>
      <c r="W24" s="3">
        <v>1</v>
      </c>
      <c r="AD24" s="3">
        <v>1</v>
      </c>
      <c r="AF24" s="3">
        <v>1</v>
      </c>
    </row>
    <row r="25" spans="1:55" s="1" customFormat="1" ht="13.9" customHeight="1" x14ac:dyDescent="0.2">
      <c r="A25" s="1">
        <v>433</v>
      </c>
      <c r="B25" s="1" t="s">
        <v>125</v>
      </c>
      <c r="C25" s="1" t="s">
        <v>126</v>
      </c>
      <c r="D25" s="1" t="s">
        <v>127</v>
      </c>
      <c r="E25" s="2" t="s">
        <v>68</v>
      </c>
      <c r="J25" s="3">
        <v>1</v>
      </c>
      <c r="L25" s="3">
        <v>1</v>
      </c>
      <c r="AV25" s="3">
        <v>1</v>
      </c>
      <c r="AX25" s="3">
        <v>1</v>
      </c>
    </row>
    <row r="26" spans="1:55" s="1" customFormat="1" ht="13.9" customHeight="1" x14ac:dyDescent="0.2">
      <c r="A26" s="1">
        <v>522</v>
      </c>
      <c r="B26" s="1" t="s">
        <v>128</v>
      </c>
      <c r="C26" s="1" t="s">
        <v>129</v>
      </c>
      <c r="D26" s="1" t="s">
        <v>130</v>
      </c>
      <c r="E26" s="2" t="s">
        <v>131</v>
      </c>
    </row>
    <row r="27" spans="1:55" s="1" customFormat="1" ht="13.9" customHeight="1" x14ac:dyDescent="0.2">
      <c r="A27" s="1">
        <v>103</v>
      </c>
      <c r="B27" s="1" t="s">
        <v>215</v>
      </c>
      <c r="C27" s="1" t="s">
        <v>216</v>
      </c>
      <c r="D27" s="1" t="s">
        <v>217</v>
      </c>
      <c r="E27" s="2" t="s">
        <v>68</v>
      </c>
      <c r="AM27" s="3">
        <v>1</v>
      </c>
      <c r="AX27" s="3">
        <v>1</v>
      </c>
      <c r="AZ27" s="3">
        <v>1</v>
      </c>
    </row>
    <row r="28" spans="1:55" s="1" customFormat="1" ht="13.9" customHeight="1" x14ac:dyDescent="0.2">
      <c r="A28" s="1">
        <v>200</v>
      </c>
      <c r="B28" s="1" t="s">
        <v>218</v>
      </c>
      <c r="C28" s="1" t="s">
        <v>219</v>
      </c>
      <c r="D28" s="1" t="s">
        <v>220</v>
      </c>
      <c r="E28" s="2" t="s">
        <v>221</v>
      </c>
      <c r="I28" s="3">
        <v>1</v>
      </c>
      <c r="J28" s="3">
        <v>1</v>
      </c>
      <c r="Y28" s="3">
        <v>1</v>
      </c>
      <c r="AM28" s="3">
        <v>1</v>
      </c>
      <c r="AT28" s="3">
        <v>1</v>
      </c>
      <c r="AW28" s="3">
        <v>1</v>
      </c>
    </row>
    <row r="29" spans="1:55" s="1" customFormat="1" ht="13.9" customHeight="1" x14ac:dyDescent="0.2">
      <c r="A29" s="1">
        <v>298</v>
      </c>
      <c r="B29" s="1" t="s">
        <v>222</v>
      </c>
      <c r="C29" s="1" t="s">
        <v>223</v>
      </c>
      <c r="D29" s="1" t="s">
        <v>224</v>
      </c>
      <c r="E29" s="2" t="s">
        <v>225</v>
      </c>
      <c r="AT29" s="3">
        <v>1</v>
      </c>
    </row>
    <row r="30" spans="1:55" s="1" customFormat="1" ht="13.9" customHeight="1" x14ac:dyDescent="0.2">
      <c r="A30" s="1">
        <v>301</v>
      </c>
      <c r="B30" s="1" t="s">
        <v>226</v>
      </c>
      <c r="C30" s="1" t="s">
        <v>227</v>
      </c>
      <c r="D30" s="1" t="s">
        <v>228</v>
      </c>
      <c r="E30" s="2" t="s">
        <v>68</v>
      </c>
      <c r="AW30" s="3">
        <v>1</v>
      </c>
    </row>
    <row r="31" spans="1:55" s="1" customFormat="1" ht="13.9" customHeight="1" x14ac:dyDescent="0.2">
      <c r="A31" s="1">
        <v>323</v>
      </c>
      <c r="B31" s="1" t="s">
        <v>229</v>
      </c>
      <c r="C31" s="1" t="s">
        <v>230</v>
      </c>
      <c r="D31" s="1" t="s">
        <v>231</v>
      </c>
      <c r="E31" s="2" t="s">
        <v>232</v>
      </c>
      <c r="J31" s="3">
        <v>1</v>
      </c>
      <c r="AW31" s="3">
        <v>1</v>
      </c>
    </row>
    <row r="32" spans="1:55" s="1" customFormat="1" ht="13.9" customHeight="1" x14ac:dyDescent="0.2">
      <c r="A32" s="1">
        <v>370</v>
      </c>
      <c r="B32" s="1" t="s">
        <v>233</v>
      </c>
      <c r="C32" s="1" t="s">
        <v>234</v>
      </c>
      <c r="D32" s="1" t="s">
        <v>235</v>
      </c>
      <c r="E32" s="2" t="s">
        <v>68</v>
      </c>
      <c r="I32" s="3">
        <v>1</v>
      </c>
      <c r="J32" s="3">
        <v>1</v>
      </c>
      <c r="AC32" s="3">
        <v>1</v>
      </c>
      <c r="AW32" s="3">
        <v>1</v>
      </c>
      <c r="AZ32" s="3">
        <v>1</v>
      </c>
    </row>
    <row r="33" spans="1:76" s="1" customFormat="1" ht="13.9" customHeight="1" x14ac:dyDescent="0.2">
      <c r="A33" s="1">
        <v>387</v>
      </c>
      <c r="B33" s="1" t="s">
        <v>236</v>
      </c>
      <c r="C33" s="1" t="s">
        <v>237</v>
      </c>
      <c r="D33" s="1" t="s">
        <v>238</v>
      </c>
      <c r="E33" s="2" t="s">
        <v>239</v>
      </c>
      <c r="I33" s="3">
        <v>1</v>
      </c>
      <c r="J33" s="3">
        <v>1</v>
      </c>
      <c r="AC33" s="3">
        <v>1</v>
      </c>
      <c r="AM33" s="3">
        <v>1</v>
      </c>
      <c r="AW33" s="3">
        <v>1</v>
      </c>
    </row>
    <row r="34" spans="1:76" s="1" customFormat="1" ht="13.9" customHeight="1" x14ac:dyDescent="0.2">
      <c r="A34" s="1">
        <v>401</v>
      </c>
      <c r="B34" s="1" t="s">
        <v>240</v>
      </c>
      <c r="C34" s="1" t="s">
        <v>241</v>
      </c>
      <c r="D34" s="1" t="s">
        <v>242</v>
      </c>
      <c r="E34" s="2" t="s">
        <v>243</v>
      </c>
      <c r="I34" s="3">
        <v>1</v>
      </c>
      <c r="AC34" s="3">
        <v>1</v>
      </c>
      <c r="AT34" s="3">
        <v>1</v>
      </c>
      <c r="AW34" s="3">
        <v>1</v>
      </c>
    </row>
    <row r="35" spans="1:76" s="1" customFormat="1" ht="13.9" customHeight="1" x14ac:dyDescent="0.2">
      <c r="A35" s="13">
        <v>416</v>
      </c>
      <c r="B35" s="1" t="s">
        <v>244</v>
      </c>
      <c r="C35" s="1" t="s">
        <v>245</v>
      </c>
      <c r="D35" s="1" t="s">
        <v>246</v>
      </c>
      <c r="E35" s="2" t="s">
        <v>247</v>
      </c>
      <c r="I35" s="3">
        <v>1</v>
      </c>
      <c r="J35" s="3">
        <v>1</v>
      </c>
      <c r="AX35" s="3">
        <v>1</v>
      </c>
    </row>
    <row r="36" spans="1:76" s="1" customFormat="1" ht="13.9" customHeight="1" x14ac:dyDescent="0.2">
      <c r="A36" s="1">
        <v>451</v>
      </c>
      <c r="B36" s="1" t="s">
        <v>248</v>
      </c>
      <c r="C36" s="1" t="s">
        <v>249</v>
      </c>
      <c r="D36" s="1" t="s">
        <v>250</v>
      </c>
      <c r="E36" s="2" t="s">
        <v>68</v>
      </c>
      <c r="I36" s="3">
        <v>1</v>
      </c>
      <c r="J36" s="3">
        <v>1</v>
      </c>
      <c r="AC36" s="3">
        <v>1</v>
      </c>
      <c r="AV36" s="3">
        <v>1</v>
      </c>
      <c r="AW36" s="3">
        <v>1</v>
      </c>
    </row>
    <row r="37" spans="1:76" s="1" customFormat="1" ht="13.9" customHeight="1" x14ac:dyDescent="0.2">
      <c r="A37" s="1">
        <v>530</v>
      </c>
      <c r="B37" s="1" t="s">
        <v>251</v>
      </c>
      <c r="C37" s="1" t="s">
        <v>252</v>
      </c>
      <c r="D37" s="1" t="s">
        <v>253</v>
      </c>
      <c r="E37" s="2" t="s">
        <v>68</v>
      </c>
      <c r="F37" s="4">
        <v>1</v>
      </c>
    </row>
    <row r="38" spans="1:76" s="1" customFormat="1" ht="13.9" customHeight="1" x14ac:dyDescent="0.2">
      <c r="A38" s="1">
        <v>568</v>
      </c>
      <c r="B38" s="1" t="s">
        <v>254</v>
      </c>
      <c r="C38" s="1" t="s">
        <v>255</v>
      </c>
      <c r="D38" s="1" t="s">
        <v>256</v>
      </c>
      <c r="E38" s="2" t="s">
        <v>257</v>
      </c>
      <c r="J38" s="3">
        <v>1</v>
      </c>
      <c r="AT38" s="3">
        <v>1</v>
      </c>
      <c r="AW38" s="3">
        <v>1</v>
      </c>
    </row>
    <row r="39" spans="1:76" s="1" customFormat="1" ht="13.9" customHeight="1" x14ac:dyDescent="0.2">
      <c r="A39" s="1">
        <v>616</v>
      </c>
      <c r="B39" s="1" t="s">
        <v>258</v>
      </c>
      <c r="C39" s="1" t="s">
        <v>259</v>
      </c>
      <c r="D39" s="1" t="s">
        <v>260</v>
      </c>
      <c r="E39" s="2" t="s">
        <v>68</v>
      </c>
      <c r="J39" s="3">
        <v>1</v>
      </c>
      <c r="AC39" s="3">
        <v>1</v>
      </c>
      <c r="AT39" s="3">
        <v>1</v>
      </c>
      <c r="AV39" s="3">
        <v>1</v>
      </c>
      <c r="AW39" s="3">
        <v>1</v>
      </c>
    </row>
    <row r="40" spans="1:76" s="1" customFormat="1" ht="13.9" customHeight="1" x14ac:dyDescent="0.2">
      <c r="A40" s="1">
        <v>644</v>
      </c>
      <c r="B40" s="1" t="s">
        <v>261</v>
      </c>
      <c r="C40" s="1" t="s">
        <v>262</v>
      </c>
      <c r="D40" s="1" t="s">
        <v>263</v>
      </c>
      <c r="E40" s="2" t="s">
        <v>264</v>
      </c>
      <c r="AW40" s="3">
        <v>1</v>
      </c>
    </row>
    <row r="41" spans="1:76" s="1" customFormat="1" ht="13.9" customHeight="1" x14ac:dyDescent="0.2">
      <c r="A41" s="1">
        <v>670</v>
      </c>
      <c r="B41" s="1" t="s">
        <v>265</v>
      </c>
      <c r="C41" s="1" t="s">
        <v>266</v>
      </c>
      <c r="D41" s="1" t="s">
        <v>267</v>
      </c>
      <c r="E41" s="2" t="s">
        <v>268</v>
      </c>
      <c r="I41" s="3">
        <v>1</v>
      </c>
    </row>
    <row r="42" spans="1:76" s="1" customFormat="1" ht="13.9" customHeight="1" x14ac:dyDescent="0.2">
      <c r="A42" s="1">
        <v>419</v>
      </c>
      <c r="B42" s="1" t="s">
        <v>269</v>
      </c>
      <c r="C42" s="1" t="s">
        <v>270</v>
      </c>
      <c r="D42" s="1" t="s">
        <v>271</v>
      </c>
      <c r="E42" s="2" t="s">
        <v>68</v>
      </c>
      <c r="J42" s="3">
        <v>1</v>
      </c>
      <c r="AE42" s="3">
        <v>1</v>
      </c>
      <c r="AJ42" s="3">
        <v>1</v>
      </c>
      <c r="AM42" s="3">
        <v>1</v>
      </c>
      <c r="AT42" s="3">
        <v>1</v>
      </c>
      <c r="AW42" s="3">
        <v>1</v>
      </c>
    </row>
    <row r="43" spans="1:76" s="1" customFormat="1" ht="13.9" customHeight="1" x14ac:dyDescent="0.2">
      <c r="A43" s="1">
        <v>519</v>
      </c>
      <c r="B43" s="1" t="s">
        <v>272</v>
      </c>
      <c r="C43" s="1" t="s">
        <v>273</v>
      </c>
      <c r="D43" s="1" t="s">
        <v>274</v>
      </c>
      <c r="E43" s="2" t="s">
        <v>275</v>
      </c>
      <c r="AV43" s="3">
        <v>1</v>
      </c>
      <c r="AW43" s="3">
        <v>1</v>
      </c>
    </row>
    <row r="44" spans="1:76" s="1" customFormat="1" ht="13.9" customHeight="1" x14ac:dyDescent="0.2">
      <c r="A44" s="1">
        <v>528</v>
      </c>
      <c r="B44" s="1" t="s">
        <v>276</v>
      </c>
      <c r="C44" s="1" t="s">
        <v>277</v>
      </c>
      <c r="D44" s="1" t="s">
        <v>278</v>
      </c>
      <c r="E44" s="2" t="s">
        <v>279</v>
      </c>
      <c r="AV44" s="3">
        <v>1</v>
      </c>
      <c r="AW44" s="3">
        <v>1</v>
      </c>
      <c r="BE44" s="3">
        <v>1</v>
      </c>
    </row>
    <row r="45" spans="1:76" s="1" customFormat="1" ht="13.9" customHeight="1" x14ac:dyDescent="0.2">
      <c r="A45" s="1">
        <v>596</v>
      </c>
      <c r="B45" s="1" t="s">
        <v>280</v>
      </c>
      <c r="C45" s="1" t="s">
        <v>281</v>
      </c>
      <c r="D45" s="1" t="s">
        <v>282</v>
      </c>
      <c r="E45" s="2" t="s">
        <v>68</v>
      </c>
      <c r="AM45" s="3">
        <v>1</v>
      </c>
    </row>
    <row r="46" spans="1:76" s="1" customFormat="1" ht="13.9" customHeight="1" x14ac:dyDescent="0.2">
      <c r="A46" s="1">
        <v>828</v>
      </c>
      <c r="B46" s="1" t="s">
        <v>283</v>
      </c>
      <c r="C46" s="1" t="s">
        <v>284</v>
      </c>
      <c r="D46" s="1" t="s">
        <v>285</v>
      </c>
      <c r="E46" s="2" t="s">
        <v>286</v>
      </c>
      <c r="AW46" s="3">
        <v>1</v>
      </c>
    </row>
    <row r="47" spans="1:76" x14ac:dyDescent="0.2">
      <c r="G47">
        <f>SUM(G2:G46)</f>
        <v>9</v>
      </c>
      <c r="H47">
        <f t="shared" ref="H47:BQ47" si="0">SUM(H2:H46)</f>
        <v>2</v>
      </c>
      <c r="I47">
        <f t="shared" si="0"/>
        <v>11</v>
      </c>
      <c r="J47">
        <f t="shared" si="0"/>
        <v>18</v>
      </c>
      <c r="K47">
        <f t="shared" si="0"/>
        <v>12</v>
      </c>
      <c r="L47">
        <f t="shared" si="0"/>
        <v>5</v>
      </c>
      <c r="M47">
        <f t="shared" si="0"/>
        <v>1</v>
      </c>
      <c r="N47">
        <f t="shared" si="0"/>
        <v>1</v>
      </c>
      <c r="O47">
        <f t="shared" si="0"/>
        <v>2</v>
      </c>
      <c r="P47">
        <f t="shared" si="0"/>
        <v>0</v>
      </c>
      <c r="Q47">
        <f t="shared" si="0"/>
        <v>5</v>
      </c>
      <c r="R47">
        <f t="shared" si="0"/>
        <v>1</v>
      </c>
      <c r="S47">
        <f t="shared" si="0"/>
        <v>0</v>
      </c>
      <c r="T47">
        <f t="shared" si="0"/>
        <v>0</v>
      </c>
      <c r="U47">
        <f t="shared" si="0"/>
        <v>1</v>
      </c>
      <c r="V47">
        <f t="shared" si="0"/>
        <v>0</v>
      </c>
      <c r="W47">
        <f t="shared" si="0"/>
        <v>2</v>
      </c>
      <c r="X47">
        <f t="shared" si="0"/>
        <v>0</v>
      </c>
      <c r="Y47">
        <f t="shared" si="0"/>
        <v>1</v>
      </c>
      <c r="Z47">
        <f t="shared" si="0"/>
        <v>1</v>
      </c>
      <c r="AA47">
        <f t="shared" si="0"/>
        <v>0</v>
      </c>
      <c r="AB47">
        <f t="shared" si="0"/>
        <v>0</v>
      </c>
      <c r="AC47">
        <f t="shared" si="0"/>
        <v>10</v>
      </c>
      <c r="AD47">
        <f t="shared" si="0"/>
        <v>11</v>
      </c>
      <c r="AE47">
        <f t="shared" si="0"/>
        <v>2</v>
      </c>
      <c r="AF47">
        <f t="shared" si="0"/>
        <v>17</v>
      </c>
      <c r="AG47">
        <f t="shared" si="0"/>
        <v>0</v>
      </c>
      <c r="AH47">
        <f t="shared" si="0"/>
        <v>1</v>
      </c>
      <c r="AI47">
        <f t="shared" si="0"/>
        <v>0</v>
      </c>
      <c r="AJ47">
        <f t="shared" si="0"/>
        <v>3</v>
      </c>
      <c r="AK47">
        <f t="shared" si="0"/>
        <v>2</v>
      </c>
      <c r="AL47">
        <f t="shared" si="0"/>
        <v>2</v>
      </c>
      <c r="AM47">
        <f t="shared" si="0"/>
        <v>10</v>
      </c>
      <c r="AN47">
        <f t="shared" si="0"/>
        <v>2</v>
      </c>
      <c r="AO47">
        <f t="shared" si="0"/>
        <v>0</v>
      </c>
      <c r="AP47">
        <f t="shared" si="0"/>
        <v>1</v>
      </c>
      <c r="AQ47">
        <f t="shared" si="0"/>
        <v>1</v>
      </c>
      <c r="AR47">
        <f t="shared" si="0"/>
        <v>0</v>
      </c>
      <c r="AS47">
        <f t="shared" si="0"/>
        <v>0</v>
      </c>
      <c r="AT47">
        <f t="shared" si="0"/>
        <v>6</v>
      </c>
      <c r="AU47">
        <f t="shared" si="0"/>
        <v>0</v>
      </c>
      <c r="AV47">
        <f t="shared" si="0"/>
        <v>7</v>
      </c>
      <c r="AW47">
        <f t="shared" si="0"/>
        <v>15</v>
      </c>
      <c r="AX47">
        <f t="shared" si="0"/>
        <v>4</v>
      </c>
      <c r="AY47">
        <f t="shared" si="0"/>
        <v>0</v>
      </c>
      <c r="AZ47">
        <f t="shared" si="0"/>
        <v>2</v>
      </c>
      <c r="BA47">
        <f t="shared" si="0"/>
        <v>0</v>
      </c>
      <c r="BB47">
        <f t="shared" si="0"/>
        <v>0</v>
      </c>
      <c r="BC47">
        <f t="shared" si="0"/>
        <v>2</v>
      </c>
      <c r="BD47">
        <f t="shared" si="0"/>
        <v>0</v>
      </c>
      <c r="BE47">
        <f t="shared" si="0"/>
        <v>2</v>
      </c>
      <c r="BF47">
        <f t="shared" si="0"/>
        <v>0</v>
      </c>
      <c r="BG47">
        <f t="shared" si="0"/>
        <v>2</v>
      </c>
      <c r="BH47">
        <f t="shared" si="0"/>
        <v>0</v>
      </c>
      <c r="BI47">
        <f t="shared" si="0"/>
        <v>0</v>
      </c>
      <c r="BJ47">
        <f t="shared" si="0"/>
        <v>0</v>
      </c>
      <c r="BK47">
        <f t="shared" si="0"/>
        <v>0</v>
      </c>
      <c r="BL47">
        <f t="shared" si="0"/>
        <v>1</v>
      </c>
      <c r="BM47">
        <f t="shared" si="0"/>
        <v>1</v>
      </c>
      <c r="BN47">
        <f t="shared" si="0"/>
        <v>1</v>
      </c>
      <c r="BO47">
        <f t="shared" si="0"/>
        <v>0</v>
      </c>
      <c r="BP47">
        <f t="shared" si="0"/>
        <v>0</v>
      </c>
      <c r="BQ47">
        <f t="shared" si="0"/>
        <v>1</v>
      </c>
      <c r="BR47">
        <f>SUM(BR2:BR46)</f>
        <v>0</v>
      </c>
      <c r="BS47">
        <f t="shared" ref="BS47" si="1">SUM(BS2:BS46)</f>
        <v>0</v>
      </c>
      <c r="BT47">
        <f t="shared" ref="BT47" si="2">SUM(BT2:BT46)</f>
        <v>0</v>
      </c>
      <c r="BU47">
        <f t="shared" ref="BU47" si="3">SUM(BU2:BU46)</f>
        <v>0</v>
      </c>
      <c r="BV47">
        <f t="shared" ref="BV47" si="4">SUM(BV2:BV46)</f>
        <v>0</v>
      </c>
      <c r="BW47">
        <f t="shared" ref="BW47" si="5">SUM(BW2:BW46)</f>
        <v>2</v>
      </c>
      <c r="BX47">
        <f t="shared" ref="BX47" si="6">SUM(BX2:BX46)</f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05196-C3DD-4A4D-B0BB-4EFDB46C1606}">
  <dimension ref="A1:AK44"/>
  <sheetViews>
    <sheetView tabSelected="1" zoomScaleNormal="100" workbookViewId="0">
      <selection activeCell="E20" sqref="E20"/>
    </sheetView>
  </sheetViews>
  <sheetFormatPr defaultRowHeight="14.25" x14ac:dyDescent="0.2"/>
  <cols>
    <col min="2" max="2" width="22.5" customWidth="1"/>
  </cols>
  <sheetData>
    <row r="1" spans="1:24" x14ac:dyDescent="0.2">
      <c r="E1" s="9" t="s">
        <v>213</v>
      </c>
      <c r="F1" s="8" t="s">
        <v>149</v>
      </c>
      <c r="G1" s="8" t="s">
        <v>132</v>
      </c>
      <c r="H1" s="8" t="s">
        <v>133</v>
      </c>
      <c r="I1" s="8" t="s">
        <v>134</v>
      </c>
      <c r="J1" s="8" t="s">
        <v>135</v>
      </c>
      <c r="K1" s="8" t="s">
        <v>136</v>
      </c>
      <c r="L1" s="8" t="s">
        <v>137</v>
      </c>
      <c r="M1" s="8" t="s">
        <v>138</v>
      </c>
      <c r="N1" s="8" t="s">
        <v>139</v>
      </c>
      <c r="O1" s="8" t="s">
        <v>140</v>
      </c>
      <c r="P1" s="8" t="s">
        <v>141</v>
      </c>
      <c r="Q1" s="8" t="s">
        <v>142</v>
      </c>
      <c r="R1" s="8" t="s">
        <v>143</v>
      </c>
      <c r="S1" s="8" t="s">
        <v>144</v>
      </c>
      <c r="T1" s="8" t="s">
        <v>145</v>
      </c>
      <c r="U1" s="8" t="s">
        <v>146</v>
      </c>
      <c r="V1" s="8" t="s">
        <v>147</v>
      </c>
      <c r="W1" s="8" t="s">
        <v>148</v>
      </c>
      <c r="X1" s="8" t="s">
        <v>214</v>
      </c>
    </row>
    <row r="2" spans="1:24" ht="15.75" x14ac:dyDescent="0.2">
      <c r="A2" s="6" t="s">
        <v>149</v>
      </c>
      <c r="B2" s="7" t="s">
        <v>150</v>
      </c>
      <c r="C2">
        <v>18</v>
      </c>
      <c r="E2" s="8" t="s">
        <v>149</v>
      </c>
    </row>
    <row r="3" spans="1:24" ht="15.75" x14ac:dyDescent="0.2">
      <c r="A3" s="6" t="s">
        <v>132</v>
      </c>
      <c r="B3" s="7" t="s">
        <v>12</v>
      </c>
      <c r="C3">
        <v>11</v>
      </c>
      <c r="E3" s="8" t="s">
        <v>132</v>
      </c>
    </row>
    <row r="4" spans="1:24" ht="15.75" x14ac:dyDescent="0.2">
      <c r="A4" s="6" t="s">
        <v>133</v>
      </c>
      <c r="B4" s="7" t="s">
        <v>151</v>
      </c>
      <c r="C4">
        <v>12</v>
      </c>
      <c r="E4" s="8" t="s">
        <v>133</v>
      </c>
    </row>
    <row r="5" spans="1:24" ht="15.75" x14ac:dyDescent="0.2">
      <c r="A5" s="6" t="s">
        <v>134</v>
      </c>
      <c r="B5" s="7" t="s">
        <v>10</v>
      </c>
      <c r="C5">
        <v>9</v>
      </c>
      <c r="E5" s="8" t="s">
        <v>134</v>
      </c>
    </row>
    <row r="6" spans="1:24" ht="15.75" x14ac:dyDescent="0.2">
      <c r="A6" s="6" t="s">
        <v>135</v>
      </c>
      <c r="B6" s="7" t="s">
        <v>152</v>
      </c>
      <c r="C6">
        <v>5</v>
      </c>
      <c r="E6" s="8" t="s">
        <v>135</v>
      </c>
    </row>
    <row r="7" spans="1:24" ht="15.75" x14ac:dyDescent="0.2">
      <c r="A7" s="6" t="s">
        <v>136</v>
      </c>
      <c r="B7" s="7" t="s">
        <v>153</v>
      </c>
      <c r="C7">
        <v>5</v>
      </c>
      <c r="E7" s="8" t="s">
        <v>136</v>
      </c>
    </row>
    <row r="8" spans="1:24" ht="15.75" x14ac:dyDescent="0.2">
      <c r="A8" s="6" t="s">
        <v>137</v>
      </c>
      <c r="B8" s="5" t="s">
        <v>154</v>
      </c>
      <c r="C8">
        <v>17</v>
      </c>
      <c r="E8" s="8" t="s">
        <v>137</v>
      </c>
    </row>
    <row r="9" spans="1:24" ht="15.75" x14ac:dyDescent="0.2">
      <c r="A9" s="6" t="s">
        <v>138</v>
      </c>
      <c r="B9" s="5" t="s">
        <v>155</v>
      </c>
      <c r="C9">
        <v>10</v>
      </c>
      <c r="E9" s="8" t="s">
        <v>138</v>
      </c>
    </row>
    <row r="10" spans="1:24" ht="15.75" x14ac:dyDescent="0.2">
      <c r="A10" s="6" t="s">
        <v>139</v>
      </c>
      <c r="B10" s="5" t="s">
        <v>156</v>
      </c>
      <c r="C10">
        <v>10</v>
      </c>
      <c r="E10" s="8" t="s">
        <v>139</v>
      </c>
    </row>
    <row r="11" spans="1:24" ht="15.75" x14ac:dyDescent="0.2">
      <c r="A11" s="6" t="s">
        <v>140</v>
      </c>
      <c r="B11" s="5" t="s">
        <v>157</v>
      </c>
      <c r="C11">
        <v>11</v>
      </c>
      <c r="E11" s="8" t="s">
        <v>140</v>
      </c>
    </row>
    <row r="12" spans="1:24" ht="15.75" x14ac:dyDescent="0.2">
      <c r="A12" s="6" t="s">
        <v>141</v>
      </c>
      <c r="B12" s="5" t="s">
        <v>158</v>
      </c>
      <c r="C12">
        <v>15</v>
      </c>
      <c r="E12" s="8" t="s">
        <v>141</v>
      </c>
    </row>
    <row r="13" spans="1:24" ht="15.75" x14ac:dyDescent="0.2">
      <c r="A13" s="6" t="s">
        <v>142</v>
      </c>
      <c r="B13" s="5" t="s">
        <v>159</v>
      </c>
      <c r="C13">
        <v>6</v>
      </c>
      <c r="E13" s="8" t="s">
        <v>142</v>
      </c>
    </row>
    <row r="14" spans="1:24" ht="15.75" x14ac:dyDescent="0.2">
      <c r="A14" s="6" t="s">
        <v>143</v>
      </c>
      <c r="B14" s="5" t="s">
        <v>160</v>
      </c>
      <c r="C14">
        <v>7</v>
      </c>
      <c r="E14" s="8" t="s">
        <v>143</v>
      </c>
    </row>
    <row r="15" spans="1:24" ht="15.75" x14ac:dyDescent="0.2">
      <c r="A15" s="6" t="s">
        <v>144</v>
      </c>
      <c r="B15" s="5" t="s">
        <v>161</v>
      </c>
      <c r="C15">
        <v>4</v>
      </c>
      <c r="E15" s="8" t="s">
        <v>144</v>
      </c>
    </row>
    <row r="16" spans="1:24" ht="15.75" x14ac:dyDescent="0.2">
      <c r="A16" s="6" t="s">
        <v>145</v>
      </c>
      <c r="B16" s="5" t="s">
        <v>32</v>
      </c>
      <c r="C16">
        <v>1</v>
      </c>
      <c r="E16" s="8" t="s">
        <v>145</v>
      </c>
    </row>
    <row r="17" spans="1:37" ht="15.75" x14ac:dyDescent="0.2">
      <c r="A17" s="6" t="s">
        <v>146</v>
      </c>
      <c r="B17" s="7" t="s">
        <v>162</v>
      </c>
      <c r="C17">
        <v>2</v>
      </c>
      <c r="E17" s="8" t="s">
        <v>146</v>
      </c>
    </row>
    <row r="18" spans="1:37" ht="15.75" x14ac:dyDescent="0.2">
      <c r="A18" s="6" t="s">
        <v>147</v>
      </c>
      <c r="B18" s="5" t="s">
        <v>33</v>
      </c>
      <c r="C18">
        <v>1</v>
      </c>
      <c r="E18" s="8" t="s">
        <v>147</v>
      </c>
    </row>
    <row r="19" spans="1:37" ht="15.75" x14ac:dyDescent="0.2">
      <c r="A19" s="6" t="s">
        <v>148</v>
      </c>
      <c r="B19" s="7" t="s">
        <v>163</v>
      </c>
      <c r="C19">
        <v>2</v>
      </c>
      <c r="E19" s="8" t="s">
        <v>148</v>
      </c>
    </row>
    <row r="21" spans="1:37" x14ac:dyDescent="0.2">
      <c r="H21" s="10"/>
    </row>
    <row r="22" spans="1:37" x14ac:dyDescent="0.2">
      <c r="B22" t="s">
        <v>203</v>
      </c>
      <c r="C22" s="6"/>
      <c r="D22" s="6"/>
      <c r="E22" s="6"/>
      <c r="F22" s="6"/>
      <c r="H22" s="10"/>
    </row>
    <row r="23" spans="1:37" x14ac:dyDescent="0.2">
      <c r="B23" t="s">
        <v>204</v>
      </c>
      <c r="C23" s="6"/>
      <c r="D23" s="6"/>
      <c r="E23" s="6"/>
      <c r="F23" s="6"/>
      <c r="H23" s="10"/>
    </row>
    <row r="24" spans="1:37" x14ac:dyDescent="0.2">
      <c r="B24" t="s">
        <v>205</v>
      </c>
      <c r="C24" s="6"/>
      <c r="D24" s="6"/>
      <c r="E24" s="6"/>
      <c r="F24" s="6"/>
      <c r="G24" s="6"/>
      <c r="H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</row>
    <row r="25" spans="1:37" x14ac:dyDescent="0.2">
      <c r="B25" t="s">
        <v>206</v>
      </c>
      <c r="H25" s="10"/>
      <c r="Q25" s="10"/>
      <c r="R25" s="11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1:37" x14ac:dyDescent="0.2">
      <c r="B26" t="s">
        <v>207</v>
      </c>
      <c r="C26" s="6"/>
      <c r="D26" s="6"/>
      <c r="H26" s="10"/>
      <c r="Q26" s="10"/>
      <c r="R26" s="12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</row>
    <row r="27" spans="1:37" x14ac:dyDescent="0.2">
      <c r="B27" t="s">
        <v>208</v>
      </c>
      <c r="C27" s="6"/>
      <c r="H27" s="10"/>
      <c r="Q27" s="10"/>
      <c r="R27" s="12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</row>
    <row r="28" spans="1:37" x14ac:dyDescent="0.2">
      <c r="B28" t="s">
        <v>209</v>
      </c>
      <c r="C28" s="6"/>
      <c r="H28" s="10"/>
      <c r="Q28" s="10"/>
      <c r="R28" s="12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</row>
    <row r="29" spans="1:37" x14ac:dyDescent="0.2">
      <c r="B29" t="s">
        <v>210</v>
      </c>
      <c r="H29" s="10"/>
      <c r="Q29" s="10"/>
      <c r="R29" s="12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</row>
    <row r="30" spans="1:37" x14ac:dyDescent="0.2">
      <c r="B30" t="s">
        <v>211</v>
      </c>
      <c r="C30" s="6"/>
      <c r="H30" s="10"/>
      <c r="Q30" s="10"/>
      <c r="R30" s="12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</row>
    <row r="31" spans="1:37" x14ac:dyDescent="0.2">
      <c r="B31" t="s">
        <v>212</v>
      </c>
      <c r="H31" s="10"/>
      <c r="Q31" s="10"/>
      <c r="R31" s="12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</row>
    <row r="32" spans="1:37" x14ac:dyDescent="0.2">
      <c r="H32" s="10"/>
      <c r="Q32" s="10"/>
      <c r="R32" s="12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</row>
    <row r="33" spans="8:37" x14ac:dyDescent="0.2">
      <c r="H33" s="10"/>
      <c r="Q33" s="10"/>
      <c r="R33" s="12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</row>
    <row r="34" spans="8:37" x14ac:dyDescent="0.2">
      <c r="H34" s="10"/>
      <c r="Q34" s="10"/>
      <c r="R34" s="12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</row>
    <row r="35" spans="8:37" x14ac:dyDescent="0.2">
      <c r="H35" s="10"/>
      <c r="Q35" s="10"/>
      <c r="R35" s="12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</row>
    <row r="36" spans="8:37" x14ac:dyDescent="0.2">
      <c r="Q36" s="10"/>
      <c r="R36" s="12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</row>
    <row r="37" spans="8:37" x14ac:dyDescent="0.2">
      <c r="Q37" s="10"/>
      <c r="R37" s="12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</row>
    <row r="38" spans="8:37" x14ac:dyDescent="0.2">
      <c r="Q38" s="10"/>
      <c r="R38" s="12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</row>
    <row r="39" spans="8:37" x14ac:dyDescent="0.2">
      <c r="Q39" s="10"/>
      <c r="R39" s="12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</row>
    <row r="40" spans="8:37" x14ac:dyDescent="0.2">
      <c r="Q40" s="10"/>
      <c r="R40" s="12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</row>
    <row r="41" spans="8:37" x14ac:dyDescent="0.2">
      <c r="Q41" s="10"/>
      <c r="R41" s="12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</row>
    <row r="42" spans="8:37" x14ac:dyDescent="0.2">
      <c r="Q42" s="10"/>
      <c r="R42" s="12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</row>
    <row r="43" spans="8:37" x14ac:dyDescent="0.2">
      <c r="Q43" s="10"/>
      <c r="R43" s="12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</row>
    <row r="44" spans="8:37" x14ac:dyDescent="0.2"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2015-06-05T18:17:20Z</dcterms:created>
  <dcterms:modified xsi:type="dcterms:W3CDTF">2022-06-01T13:57:10Z</dcterms:modified>
</cp:coreProperties>
</file>